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3040" windowHeight="9528"/>
  </bookViews>
  <sheets>
    <sheet name="F6D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G26" i="4" s="1"/>
  <c r="D30" i="4" l="1"/>
  <c r="G30" i="4" s="1"/>
  <c r="D29" i="4"/>
  <c r="G29" i="4" s="1"/>
  <c r="D28" i="4"/>
  <c r="G28" i="4" s="1"/>
  <c r="C23" i="4"/>
  <c r="B23" i="4"/>
  <c r="F23" i="4"/>
  <c r="E23" i="4"/>
  <c r="D25" i="4"/>
  <c r="G25" i="4" s="1"/>
  <c r="D24" i="4"/>
  <c r="G24" i="4" s="1"/>
  <c r="D22" i="4"/>
  <c r="G22" i="4" s="1"/>
  <c r="D21" i="4"/>
  <c r="G21" i="4" s="1"/>
  <c r="D18" i="4"/>
  <c r="G18" i="4" s="1"/>
  <c r="D17" i="4"/>
  <c r="G17" i="4" s="1"/>
  <c r="D16" i="4"/>
  <c r="G16" i="4" s="1"/>
  <c r="D14" i="4"/>
  <c r="G14" i="4" s="1"/>
  <c r="D13" i="4"/>
  <c r="G13" i="4" s="1"/>
  <c r="D12" i="4"/>
  <c r="G12" i="4" s="1"/>
  <c r="D10" i="4"/>
  <c r="G10" i="4" s="1"/>
  <c r="D9" i="4"/>
  <c r="G9" i="4" s="1"/>
  <c r="G23" i="4" l="1"/>
  <c r="D23" i="4"/>
  <c r="B27" i="4"/>
  <c r="G27" i="4"/>
  <c r="G20" i="4" s="1"/>
  <c r="F27" i="4"/>
  <c r="F20" i="4" s="1"/>
  <c r="E27" i="4"/>
  <c r="E20" i="4" s="1"/>
  <c r="D27" i="4"/>
  <c r="D20" i="4" s="1"/>
  <c r="C27" i="4"/>
  <c r="C20" i="4" s="1"/>
  <c r="G15" i="4"/>
  <c r="F15" i="4"/>
  <c r="E15" i="4"/>
  <c r="D15" i="4"/>
  <c r="C15" i="4"/>
  <c r="B15" i="4"/>
  <c r="G11" i="4"/>
  <c r="F11" i="4"/>
  <c r="E11" i="4"/>
  <c r="D11" i="4"/>
  <c r="C11" i="4"/>
  <c r="B11" i="4"/>
  <c r="F8" i="4" l="1"/>
  <c r="F32" i="4"/>
  <c r="E8" i="4"/>
  <c r="E32" i="4" s="1"/>
  <c r="B20" i="4"/>
  <c r="C8" i="4"/>
  <c r="C32" i="4" s="1"/>
  <c r="G8" i="4"/>
  <c r="G32" i="4" s="1"/>
  <c r="D8" i="4"/>
  <c r="D32" i="4" s="1"/>
  <c r="B8" i="4"/>
  <c r="B32" i="4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<sst xmlns="http://schemas.openxmlformats.org/spreadsheetml/2006/main" count="37" uniqueCount="27">
  <si>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</si>
  <si>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</si>
  <si>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</si>
  <si>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</si>
  <si>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</si>
  <si>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</si>
  <si>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</si>
  <si>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</si>
  <si>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</si>
  <si>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</si>
  <si>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</si>
  <si>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</si>
  <si>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</si>
  <si>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</si>
  <si>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</si>
  <si>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</si>
  <si>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</si>
  <si>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</si>
  <si>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</si>
  <si>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</si>
  <si>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</si>
  <si>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</si>
  <si>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</si>
  <si>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</si>
  <si>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UNIVERSIDAD TECNOLOGICA DE SAN MIGUEL ALLENDE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</si>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</sst>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165" fontId="4" fillId="0" borderId="7" xfId="3" applyNumberFormat="1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sqref="A1:XFD1"/>
    </sheetView>
  </sheetViews>
  <sheetFormatPr baseColWidth="10" defaultRowHeight="14.4" x14ac:dyDescent="0.3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x14ac:dyDescent="0.3">
      <c r="A1" s="21" t="s">
        <v>24</v>
      </c>
      <c r="B1" s="22"/>
      <c r="C1" s="22"/>
      <c r="D1" s="22"/>
      <c r="E1" s="22"/>
      <c r="F1" s="22"/>
      <c r="G1" s="23"/>
    </row>
    <row r="2" spans="1:7" x14ac:dyDescent="0.3">
      <c r="A2" s="24" t="s">
        <v>0</v>
      </c>
      <c r="B2" s="25"/>
      <c r="C2" s="25"/>
      <c r="D2" s="25"/>
      <c r="E2" s="25"/>
      <c r="F2" s="25"/>
      <c r="G2" s="26"/>
    </row>
    <row r="3" spans="1:7" x14ac:dyDescent="0.3">
      <c r="A3" s="24" t="s">
        <v>9</v>
      </c>
      <c r="B3" s="25"/>
      <c r="C3" s="25"/>
      <c r="D3" s="25"/>
      <c r="E3" s="25"/>
      <c r="F3" s="25"/>
      <c r="G3" s="26"/>
    </row>
    <row r="4" spans="1:7" x14ac:dyDescent="0.3">
      <c r="A4" s="24" t="s">
        <v>25</v>
      </c>
      <c r="B4" s="25"/>
      <c r="C4" s="25"/>
      <c r="D4" s="25"/>
      <c r="E4" s="25"/>
      <c r="F4" s="25"/>
      <c r="G4" s="26"/>
    </row>
    <row r="5" spans="1:7" x14ac:dyDescent="0.3">
      <c r="A5" s="17" t="s">
        <v>1</v>
      </c>
      <c r="B5" s="18"/>
      <c r="C5" s="18"/>
      <c r="D5" s="18"/>
      <c r="E5" s="18"/>
      <c r="F5" s="18"/>
      <c r="G5" s="19"/>
    </row>
    <row r="6" spans="1:7" x14ac:dyDescent="0.3">
      <c r="A6" s="20" t="s">
        <v>10</v>
      </c>
      <c r="B6" s="15" t="s">
        <v>2</v>
      </c>
      <c r="C6" s="15"/>
      <c r="D6" s="15"/>
      <c r="E6" s="15"/>
      <c r="F6" s="15"/>
      <c r="G6" s="15" t="s">
        <v>3</v>
      </c>
    </row>
    <row r="7" spans="1:7" ht="28.8" x14ac:dyDescent="0.3">
      <c r="A7" s="16"/>
      <c r="B7" s="2" t="s">
        <v>4</v>
      </c>
      <c r="C7" s="3" t="s">
        <v>8</v>
      </c>
      <c r="D7" s="3" t="s">
        <v>6</v>
      </c>
      <c r="E7" s="3" t="s">
        <v>5</v>
      </c>
      <c r="F7" s="3" t="s">
        <v>7</v>
      </c>
      <c r="G7" s="27"/>
    </row>
    <row r="8" spans="1:7" x14ac:dyDescent="0.3">
      <c r="A8" s="4" t="s">
        <v>11</v>
      </c>
      <c r="B8" s="12">
        <f>B9+B10+B11+B14+B15+B18</f>
        <v>17148429</v>
      </c>
      <c r="C8" s="12">
        <f t="shared" ref="C8:G8" si="0">C9+C10+C11+C14+C15+C18</f>
        <v>10411090.26</v>
      </c>
      <c r="D8" s="12">
        <f t="shared" si="0"/>
        <v>27559519.259999998</v>
      </c>
      <c r="E8" s="12">
        <f t="shared" si="0"/>
        <v>10813756.24</v>
      </c>
      <c r="F8" s="12">
        <f t="shared" si="0"/>
        <v>10625680.09</v>
      </c>
      <c r="G8" s="12">
        <f t="shared" si="0"/>
        <v>16745763.019999998</v>
      </c>
    </row>
    <row r="9" spans="1:7" x14ac:dyDescent="0.3">
      <c r="A9" s="5" t="s">
        <v>12</v>
      </c>
      <c r="B9" s="29">
        <v>17148429</v>
      </c>
      <c r="C9" s="29">
        <v>10411090.26</v>
      </c>
      <c r="D9" s="13">
        <f>B9+C9</f>
        <v>27559519.259999998</v>
      </c>
      <c r="E9" s="29">
        <v>10813756.24</v>
      </c>
      <c r="F9" s="29">
        <v>10625680.09</v>
      </c>
      <c r="G9" s="13">
        <f>D9-E9</f>
        <v>16745763.019999998</v>
      </c>
    </row>
    <row r="10" spans="1:7" x14ac:dyDescent="0.3">
      <c r="A10" s="5" t="s">
        <v>13</v>
      </c>
      <c r="B10" s="13">
        <v>0</v>
      </c>
      <c r="C10" s="13">
        <v>0</v>
      </c>
      <c r="D10" s="13">
        <f>B10+C10</f>
        <v>0</v>
      </c>
      <c r="E10" s="13">
        <v>0</v>
      </c>
      <c r="F10" s="13">
        <v>0</v>
      </c>
      <c r="G10" s="13">
        <f>D10-E10</f>
        <v>0</v>
      </c>
    </row>
    <row r="11" spans="1:7" x14ac:dyDescent="0.3">
      <c r="A11" s="5" t="s">
        <v>14</v>
      </c>
      <c r="B11" s="13">
        <f>B12+B13</f>
        <v>0</v>
      </c>
      <c r="C11" s="13">
        <f t="shared" ref="C11:G11" si="1">C12+C13</f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</row>
    <row r="12" spans="1:7" x14ac:dyDescent="0.3">
      <c r="A12" s="8" t="s">
        <v>15</v>
      </c>
      <c r="B12" s="13">
        <v>0</v>
      </c>
      <c r="C12" s="13">
        <v>0</v>
      </c>
      <c r="D12" s="13">
        <f>B12+C12</f>
        <v>0</v>
      </c>
      <c r="E12" s="13">
        <v>0</v>
      </c>
      <c r="F12" s="13">
        <v>0</v>
      </c>
      <c r="G12" s="13">
        <f>D12-E12</f>
        <v>0</v>
      </c>
    </row>
    <row r="13" spans="1:7" x14ac:dyDescent="0.3">
      <c r="A13" s="8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3">
      <c r="A14" s="5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ht="28.8" x14ac:dyDescent="0.3">
      <c r="A15" s="9" t="s">
        <v>18</v>
      </c>
      <c r="B15" s="13">
        <f>B16+B17</f>
        <v>0</v>
      </c>
      <c r="C15" s="13">
        <f t="shared" ref="C15:G15" si="2">C16+C17</f>
        <v>0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</row>
    <row r="16" spans="1:7" x14ac:dyDescent="0.3">
      <c r="A16" s="8" t="s">
        <v>19</v>
      </c>
      <c r="B16" s="13">
        <v>0</v>
      </c>
      <c r="C16" s="13">
        <v>0</v>
      </c>
      <c r="D16" s="13">
        <f>B16+C16</f>
        <v>0</v>
      </c>
      <c r="E16" s="13">
        <v>0</v>
      </c>
      <c r="F16" s="13">
        <v>0</v>
      </c>
      <c r="G16" s="13">
        <f>D16-E16</f>
        <v>0</v>
      </c>
    </row>
    <row r="17" spans="1:7" x14ac:dyDescent="0.3">
      <c r="A17" s="8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3">
      <c r="A18" s="5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3">
      <c r="A19" s="6"/>
      <c r="B19" s="14"/>
      <c r="C19" s="14"/>
      <c r="D19" s="14"/>
      <c r="E19" s="14"/>
      <c r="F19" s="14"/>
      <c r="G19" s="14"/>
    </row>
    <row r="20" spans="1:7" x14ac:dyDescent="0.3">
      <c r="A20" s="1" t="s">
        <v>22</v>
      </c>
      <c r="B20" s="12">
        <f>B21+B22+B23+B26+B27+B30</f>
        <v>17148429</v>
      </c>
      <c r="C20" s="12">
        <f t="shared" ref="C20:G20" si="3">C21+C22+C23+C26+C27+C30</f>
        <v>663228</v>
      </c>
      <c r="D20" s="12">
        <f t="shared" si="3"/>
        <v>17811657</v>
      </c>
      <c r="E20" s="12">
        <f t="shared" si="3"/>
        <v>7935316.5199999996</v>
      </c>
      <c r="F20" s="12">
        <f t="shared" si="3"/>
        <v>7769190.3700000001</v>
      </c>
      <c r="G20" s="12">
        <f t="shared" si="3"/>
        <v>9876340.4800000004</v>
      </c>
    </row>
    <row r="21" spans="1:7" x14ac:dyDescent="0.3">
      <c r="A21" s="5" t="s">
        <v>12</v>
      </c>
      <c r="B21" s="29">
        <v>17148429</v>
      </c>
      <c r="C21" s="29">
        <v>663228</v>
      </c>
      <c r="D21" s="13">
        <f>B21+C21</f>
        <v>17811657</v>
      </c>
      <c r="E21" s="29">
        <v>7935316.5199999996</v>
      </c>
      <c r="F21" s="29">
        <v>7769190.3700000001</v>
      </c>
      <c r="G21" s="13">
        <f>D21-E21</f>
        <v>9876340.4800000004</v>
      </c>
    </row>
    <row r="22" spans="1:7" x14ac:dyDescent="0.3">
      <c r="A22" s="5" t="s">
        <v>13</v>
      </c>
      <c r="B22" s="13">
        <v>0</v>
      </c>
      <c r="C22" s="13">
        <v>0</v>
      </c>
      <c r="D22" s="13">
        <f>B22+C22</f>
        <v>0</v>
      </c>
      <c r="E22" s="13">
        <v>0</v>
      </c>
      <c r="F22" s="13">
        <v>0</v>
      </c>
      <c r="G22" s="13">
        <f>D22-E22</f>
        <v>0</v>
      </c>
    </row>
    <row r="23" spans="1:7" x14ac:dyDescent="0.3">
      <c r="A23" s="5" t="s">
        <v>14</v>
      </c>
      <c r="B23" s="13">
        <f>B24+B25</f>
        <v>0</v>
      </c>
      <c r="C23" s="13">
        <f>C24+C25</f>
        <v>0</v>
      </c>
      <c r="D23" s="13">
        <f>D24+D25</f>
        <v>0</v>
      </c>
      <c r="E23" s="13">
        <f t="shared" ref="E23:G23" si="4">E24+E25</f>
        <v>0</v>
      </c>
      <c r="F23" s="13">
        <f t="shared" si="4"/>
        <v>0</v>
      </c>
      <c r="G23" s="13">
        <f t="shared" si="4"/>
        <v>0</v>
      </c>
    </row>
    <row r="24" spans="1:7" x14ac:dyDescent="0.3">
      <c r="A24" s="8" t="s">
        <v>15</v>
      </c>
      <c r="B24" s="13">
        <v>0</v>
      </c>
      <c r="C24" s="13">
        <v>0</v>
      </c>
      <c r="D24" s="13">
        <f>B24+C24</f>
        <v>0</v>
      </c>
      <c r="E24" s="13">
        <v>0</v>
      </c>
      <c r="F24" s="13">
        <v>0</v>
      </c>
      <c r="G24" s="13">
        <f>D24-E24</f>
        <v>0</v>
      </c>
    </row>
    <row r="25" spans="1:7" x14ac:dyDescent="0.3">
      <c r="A25" s="8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3">
      <c r="A26" s="5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ht="28.8" x14ac:dyDescent="0.3">
      <c r="A27" s="9" t="s">
        <v>18</v>
      </c>
      <c r="B27" s="13">
        <f>B28+B29</f>
        <v>0</v>
      </c>
      <c r="C27" s="13">
        <f t="shared" ref="C27:G27" si="5">C28+C29</f>
        <v>0</v>
      </c>
      <c r="D27" s="13">
        <f t="shared" si="5"/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</row>
    <row r="28" spans="1:7" x14ac:dyDescent="0.3">
      <c r="A28" s="8" t="s">
        <v>19</v>
      </c>
      <c r="B28" s="13">
        <v>0</v>
      </c>
      <c r="C28" s="13">
        <v>0</v>
      </c>
      <c r="D28" s="13">
        <f>B28+C28</f>
        <v>0</v>
      </c>
      <c r="E28" s="13">
        <v>0</v>
      </c>
      <c r="F28" s="13">
        <v>0</v>
      </c>
      <c r="G28" s="13">
        <f>D28-E28</f>
        <v>0</v>
      </c>
    </row>
    <row r="29" spans="1:7" x14ac:dyDescent="0.3">
      <c r="A29" s="8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3">
      <c r="A30" s="5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3">
      <c r="A31" s="6"/>
      <c r="B31" s="14"/>
      <c r="C31" s="14"/>
      <c r="D31" s="14"/>
      <c r="E31" s="14"/>
      <c r="F31" s="14"/>
      <c r="G31" s="14"/>
    </row>
    <row r="32" spans="1:7" x14ac:dyDescent="0.3">
      <c r="A32" s="7" t="s">
        <v>23</v>
      </c>
      <c r="B32" s="12">
        <f>B8+B20</f>
        <v>34296858</v>
      </c>
      <c r="C32" s="12">
        <f t="shared" ref="C32:G32" si="6">C8+C20</f>
        <v>11074318.26</v>
      </c>
      <c r="D32" s="12">
        <f t="shared" si="6"/>
        <v>45371176.259999998</v>
      </c>
      <c r="E32" s="12">
        <f t="shared" si="6"/>
        <v>18749072.759999998</v>
      </c>
      <c r="F32" s="12">
        <f t="shared" si="6"/>
        <v>18394870.460000001</v>
      </c>
      <c r="G32" s="12">
        <f t="shared" si="6"/>
        <v>26622103.5</v>
      </c>
    </row>
    <row r="33" spans="1:7" x14ac:dyDescent="0.3">
      <c r="A33" s="10"/>
      <c r="B33" s="11"/>
      <c r="C33" s="11"/>
      <c r="D33" s="11"/>
      <c r="E33" s="11"/>
      <c r="F33" s="11"/>
      <c r="G33" s="11"/>
    </row>
    <row r="34" spans="1:7" x14ac:dyDescent="0.3">
      <c r="A34" s="28" t="s">
        <v>26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cp:lastPrinted>2018-12-04T18:00:32Z</cp:lastPrinted>
  <dcterms:created xsi:type="dcterms:W3CDTF">2018-11-21T18:09:30Z</dcterms:created>
  <dcterms:modified xsi:type="dcterms:W3CDTF">2024-07-30T17:39:24Z</dcterms:modified>
</cp:coreProperties>
</file>